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Servidor" sheetId="5" r:id="rId1"/>
  </sheets>
  <definedNames>
    <definedName name="_xlnm.Print_Area" localSheetId="0">Servidor!$A$1:$S$19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5" l="1"/>
  <c r="F22" i="5"/>
  <c r="F21" i="5"/>
  <c r="F20" i="5"/>
  <c r="F11" i="5" l="1"/>
  <c r="F10" i="5"/>
  <c r="F12" i="5"/>
  <c r="F13" i="5"/>
  <c r="F14" i="5"/>
  <c r="F15" i="5"/>
  <c r="F16" i="5"/>
  <c r="F17" i="5"/>
  <c r="F18" i="5"/>
  <c r="F19" i="5"/>
  <c r="F9" i="5"/>
  <c r="F8" i="5" l="1"/>
</calcChain>
</file>

<file path=xl/comments1.xml><?xml version="1.0" encoding="utf-8"?>
<comments xmlns="http://schemas.openxmlformats.org/spreadsheetml/2006/main">
  <authors>
    <author>tc={D8FFF803-B06F-4EB6-92F2-5FAED9029E13}</author>
    <author>tc={6B466099-7710-4707-B7E6-0BF157957783}</author>
    <author>tc={7862773F-6E9E-4A9A-BE76-BAE16A177A26}</author>
    <author>tc={16C340C8-29AE-46E9-8F53-43F13BA0C979}</author>
  </authors>
  <commentList>
    <comment ref="C8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Você deve selecionar mais de uma atribuição para avaliar. Lembre-se de que elas serão utilizadas no ciclo de diagnóstico. Dependendo do tamanho da equipe, sugere-se entre 4 e 7 atribuições pois, se for uma equipe muito grande e muitas atribuições, o formulário de avaliação será bastante cansativo, mas se forem muito poucas, isso prejudicará a avaliação.</t>
        </r>
      </text>
    </comment>
    <comment ref="B12" authorId="1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É importante que o produto esteja claro na atribuição. Imagine que a atribuição será selecionada para o ciclo de avaliação. Ela é inserida sem o produto, e se não estiver claro a qual produto pertence, poderá dificultar a avaliação. Esse comentário vale para as três atribuições desse produto.</t>
        </r>
      </text>
    </comment>
    <comment ref="B16" authorId="2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Reflita se essa atribuição necessita de todas as competências técnicas selecionadas? Tal comentário serve para a atribuição abaixo também. Uma atribuição com muitas competências pode exigir um "super-homem" ou "super-mulher" para executá-las, dificultando inclusive o ingresso de novas pessoas na equipe, visto que são necessárias muitas competências para cumprir as atribuições. Pode ser que esteja correto, mas vale a pena fazer essa reflexão com todas as atribuições que contém muitas competências técnicas vinculadas.</t>
        </r>
      </text>
    </comment>
    <comment ref="B20" authorId="3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Assim como no outro comentário, o produto deve ser claramente identificado na atribuições. Ex: "divulgar as atividades aprovadas e viabilizar as inscrições". Quais atividades? Atividades voltadas à promoção de ações de qualidade de vida?</t>
        </r>
      </text>
    </comment>
  </commentList>
</comments>
</file>

<file path=xl/sharedStrings.xml><?xml version="1.0" encoding="utf-8"?>
<sst xmlns="http://schemas.openxmlformats.org/spreadsheetml/2006/main" count="287" uniqueCount="71">
  <si>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</si>
  <si>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</si>
  <si>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</si>
  <si>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</si>
  <si>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</si>
  <si>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</si>
  <si>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</si>
  <si>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</si>
  <si>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</si>
  <si>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</si>
  <si>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</si>
  <si>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</si>
  <si>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</si>
  <si>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</si>
  <si>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</si>
  <si>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</si>
  <si>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</si>
  <si>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</si>
  <si>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</si>
  <si>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</si>
  <si>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</si>
  <si>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</si>
  <si>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</si>
  <si>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</si>
  <si>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</si>
  <si>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Alto</t>
  </si>
  <si>
    <t>Médio</t>
  </si>
  <si>
    <t>Baixo</t>
  </si>
  <si>
    <t>Promover eventos de interesse da SIS.</t>
  </si>
  <si>
    <t>Elaborar projeto considerando-se os resultados das pesquisas.</t>
  </si>
  <si>
    <t xml:space="preserve">ATENDIMENTO AO PÚBLICO (RECEPÇÃO) </t>
  </si>
  <si>
    <t>GESTÃO DE DOCUMENTOS DE SAÚDE (ARQUIVO)</t>
  </si>
  <si>
    <t>APOIO A PERÍCIAS MÉDICAS (JUNTAS MÉDICAS)</t>
  </si>
  <si>
    <t>PROMOÇÃO DE AÇÕES DE QUALIDADE DE VIDA (CENTRO DE ESTUDOS DA SAÚDE)</t>
  </si>
  <si>
    <t>X</t>
  </si>
  <si>
    <t>Sistema MED</t>
  </si>
  <si>
    <t>Atendimento ao público</t>
  </si>
  <si>
    <t>Gestão de conflitos</t>
  </si>
  <si>
    <t>Lei 8.112/90</t>
  </si>
  <si>
    <t>Instrução Normativa STJ/GDG nº 9 de 23/5/16</t>
  </si>
  <si>
    <t>Resolução CJF nº 159 de 8/11/11</t>
  </si>
  <si>
    <t>Instrução Normativa STJ/GDG nº 2 de 18/2/15</t>
  </si>
  <si>
    <t>Instrução Normativa STJ/GP nº 10 de 1º/8/17</t>
  </si>
  <si>
    <t>SEI</t>
  </si>
  <si>
    <t>Microsoft Excel</t>
  </si>
  <si>
    <t>Microsoft Outlook</t>
  </si>
  <si>
    <t>Sistema Bhosp - Contrato 011708/2020</t>
  </si>
  <si>
    <t>Sistemas Internos</t>
  </si>
  <si>
    <t>Microsoft Teams</t>
  </si>
  <si>
    <t>Sistemas Comerciais</t>
  </si>
  <si>
    <t>Instrumentais</t>
  </si>
  <si>
    <t>Instrução Normativa STJ/GP nº 10 de 3/6/20</t>
  </si>
  <si>
    <t>Normativos Internos</t>
  </si>
  <si>
    <t>Normativos Externos</t>
  </si>
  <si>
    <t xml:space="preserve">Técnicas Complementares </t>
  </si>
  <si>
    <t>Executar atividades relativas à recepção de ministros, servidores, dependentes, prestadores de serviços e público em geral</t>
  </si>
  <si>
    <t>Executar atividades relativas à marcação, remarcação e desmarcação de consultas e perícias odontológicas</t>
  </si>
  <si>
    <t>Atualizar as agendas dos profissionais de saúde, no sistema informatizado, assim como a base de dados referentes aos atendimentos</t>
  </si>
  <si>
    <t>Emitir relatórios estatísticos referentes aos atendimentos e/ou procedimentos realizados no âmbito da SIS</t>
  </si>
  <si>
    <t>Abrir prontuários físicos para guarda de documentos</t>
  </si>
  <si>
    <t>Arquivar documentos nos prontuários</t>
  </si>
  <si>
    <t>Movimentar prontuários para atender às demandas da SIS</t>
  </si>
  <si>
    <t>Atender servidor para fins de homologação de atestado médico</t>
  </si>
  <si>
    <t>Agendar perícias médicas</t>
  </si>
  <si>
    <t>Acompanhar e instruir processos administrativos relativos a perícias médicas</t>
  </si>
  <si>
    <t>Realizar pesquisas de interesse por uma determinada ação de qualidade de vida.</t>
  </si>
  <si>
    <t>Divulgar as ações de qualidade de vida que tenham sido aprovadas e viabilizar as inscrições.</t>
  </si>
  <si>
    <t>Resolução CNJ nº 343 de 9/9/2020</t>
  </si>
  <si>
    <t>SEAPA UNIDADE</t>
  </si>
  <si>
    <t>Cadastrar o atestado homologado</t>
  </si>
  <si>
    <t>Monitorar a realização da perícia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</si>
</sst>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5" fillId="7" borderId="1" xfId="0" applyNumberFormat="1" applyFont="1" applyFill="1" applyBorder="1" applyAlignment="1" applyProtection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</cellXfs>
  <cellStyles count="2">
    <cellStyle name="DF" xfId="1"/>
    <cellStyle name="Normal" xfId="0" builtinId="0"/>
  </cellStyles>
  <dxfs count="6"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sé Fábio Barbosa de Santana" id="{36763BA0-A39F-4D05-97AE-871F9E04833A}" userId="José Fábio Barbosa de Santana" providerId="Non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8" dT="2021-05-27T11:48:43.89" personId="{36763BA0-A39F-4D05-97AE-871F9E04833A}" id="{D8FFF803-B06F-4EB6-92F2-5FAED9029E13}">
    <text>Você deve selecionar mais de uma atribuição para avaliar. Lembre-se de que elas serão utilizadas no ciclo de diagnóstico. Dependendo do tamanho da equipe, sugere-se entre 4 e 7 atribuições pois, se for uma equipe muito grande e muitas atribuições, o formulário de avaliação será bastante cansativo, mas se forem muito poucas, isso prejudicará a avaliação.</text>
  </threadedComment>
  <threadedComment ref="B12" dT="2021-05-27T11:39:54.02" personId="{36763BA0-A39F-4D05-97AE-871F9E04833A}" id="{6B466099-7710-4707-B7E6-0BF157957783}">
    <text>É importante que o produto esteja claro na atribuição. Imagine que a atribuição será selecionada para o ciclo de avaliação. Ela é inserida sem o produto, e se não estiver claro a qual produto pertence, poderá dificultar a avaliação. Esse comentário vale para as três atribuições desse produto.</text>
  </threadedComment>
  <threadedComment ref="B16" dT="2021-05-27T11:56:00.87" personId="{36763BA0-A39F-4D05-97AE-871F9E04833A}" id="{7862773F-6E9E-4A9A-BE76-BAE16A177A26}">
    <text>Reflita se essa atribuição necessita de todas as competências técnicas selecionadas? Tal comentário serve para a atribuição abaixo também. Uma atribuição com muitas competências pode exigir um "super-homem" ou "super-mulher" para executá-las, dificultando inclusive o ingresso de novas pessoas na equipe, visto que são necessárias muitas competências para cumprir as atribuições. Pode ser que esteja correto, mas vale a pena fazer essa reflexão com todas as atribuições que contém muitas competências técnicas vinculadas.</text>
  </threadedComment>
  <threadedComment ref="B20" dT="2021-05-27T11:45:57.61" personId="{36763BA0-A39F-4D05-97AE-871F9E04833A}" id="{16C340C8-29AE-46E9-8F53-43F13BA0C979}">
    <text>Assim como no outro comentário, o produto deve ser claramente identificado na atribuições. Ex: "divulgar as atividades aprovadas e viabilizar as inscrições". Quais atividades? Atividades voltadas à promoção de ações de qualidade de vida?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tabSelected="1" zoomScale="50" zoomScaleNormal="50" workbookViewId="0">
      <selection activeCell="B19" sqref="B19"/>
    </sheetView>
  </sheetViews>
  <sheetFormatPr defaultColWidth="9.1796875" defaultRowHeight="21" x14ac:dyDescent="0.5"/>
  <cols>
    <col min="1" max="1" width="14.453125" style="7" customWidth="1"/>
    <col min="2" max="2" width="75.26953125" style="8" customWidth="1"/>
    <col min="3" max="3" width="7" style="1" customWidth="1"/>
    <col min="4" max="4" width="8.453125" style="1" customWidth="1"/>
    <col min="5" max="5" width="8.26953125" style="2" customWidth="1"/>
    <col min="6" max="6" width="6.81640625" style="22" customWidth="1"/>
    <col min="7" max="7" width="5.54296875" style="2" customWidth="1"/>
    <col min="8" max="8" width="6.1796875" style="2" customWidth="1"/>
    <col min="9" max="9" width="7.453125" style="2" customWidth="1"/>
    <col min="10" max="10" width="9.453125" style="2" customWidth="1"/>
    <col min="11" max="11" width="4.1796875" style="15" bestFit="1" customWidth="1"/>
    <col min="12" max="12" width="4.7265625" style="15" customWidth="1"/>
    <col min="13" max="15" width="4.7265625" style="15" bestFit="1" customWidth="1"/>
    <col min="16" max="16" width="6" style="15" customWidth="1"/>
    <col min="17" max="19" width="4.7265625" style="3" bestFit="1" customWidth="1"/>
    <col min="20" max="20" width="5" style="3" customWidth="1"/>
    <col min="21" max="23" width="4.7265625" style="3" customWidth="1"/>
    <col min="24" max="24" width="5.7265625" style="3" customWidth="1"/>
    <col min="25" max="25" width="5.26953125" style="3" customWidth="1"/>
    <col min="26" max="27" width="7" style="3" customWidth="1"/>
    <col min="28" max="28" width="5.7265625" style="3" customWidth="1"/>
    <col min="29" max="29" width="6.453125" style="4" customWidth="1"/>
    <col min="30" max="31" width="5.453125" style="4" customWidth="1"/>
    <col min="32" max="32" width="6.453125" style="4" customWidth="1"/>
    <col min="33" max="33" width="6.1796875" style="3" customWidth="1"/>
    <col min="34" max="34" width="7.1796875" style="4" customWidth="1"/>
    <col min="35" max="16384" width="9.1796875" style="4"/>
  </cols>
  <sheetData>
    <row r="1" spans="1:34" ht="19.5" customHeight="1" x14ac:dyDescent="0.45">
      <c r="A1" s="24" t="s">
        <v>7</v>
      </c>
      <c r="B1" s="23" t="s">
        <v>68</v>
      </c>
      <c r="K1" s="3"/>
      <c r="L1" s="3"/>
      <c r="M1" s="3"/>
      <c r="N1" s="3"/>
      <c r="O1" s="3"/>
      <c r="P1" s="3"/>
    </row>
    <row r="2" spans="1:34" ht="15.75" customHeight="1" x14ac:dyDescent="0.5">
      <c r="A2" s="5"/>
      <c r="B2" s="6"/>
      <c r="K2" s="3"/>
      <c r="L2" s="3"/>
      <c r="M2" s="3"/>
      <c r="N2" s="3"/>
      <c r="O2" s="3"/>
      <c r="P2" s="3"/>
    </row>
    <row r="3" spans="1:34" ht="48.75" customHeight="1" x14ac:dyDescent="0.5">
      <c r="A3" s="16"/>
      <c r="B3" s="17"/>
      <c r="C3" s="18"/>
      <c r="D3" s="26" t="s">
        <v>4</v>
      </c>
      <c r="E3" s="27"/>
      <c r="F3" s="28"/>
      <c r="G3" s="35" t="s">
        <v>8</v>
      </c>
      <c r="H3" s="36"/>
      <c r="I3" s="36"/>
      <c r="J3" s="37"/>
      <c r="K3" s="39" t="s">
        <v>6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40"/>
    </row>
    <row r="4" spans="1:34" ht="51.75" customHeight="1" x14ac:dyDescent="0.5">
      <c r="A4" s="16"/>
      <c r="B4" s="17"/>
      <c r="C4" s="18"/>
      <c r="D4" s="29"/>
      <c r="E4" s="30"/>
      <c r="F4" s="31"/>
      <c r="G4" s="48" t="s">
        <v>20</v>
      </c>
      <c r="H4" s="49"/>
      <c r="I4" s="49"/>
      <c r="J4" s="50"/>
      <c r="K4" s="47" t="s">
        <v>9</v>
      </c>
      <c r="L4" s="47"/>
      <c r="M4" s="47"/>
      <c r="N4" s="47"/>
      <c r="O4" s="47"/>
      <c r="P4" s="47"/>
      <c r="Q4" s="47"/>
      <c r="R4" s="47"/>
      <c r="S4" s="47"/>
      <c r="T4" s="39" t="s">
        <v>50</v>
      </c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9"/>
    </row>
    <row r="5" spans="1:34" ht="44.25" customHeight="1" x14ac:dyDescent="0.5">
      <c r="A5" s="16"/>
      <c r="B5" s="17"/>
      <c r="C5" s="18"/>
      <c r="D5" s="29"/>
      <c r="E5" s="30"/>
      <c r="F5" s="31"/>
      <c r="G5" s="51"/>
      <c r="H5" s="52"/>
      <c r="I5" s="52"/>
      <c r="J5" s="53"/>
      <c r="K5" s="47"/>
      <c r="L5" s="47"/>
      <c r="M5" s="47"/>
      <c r="N5" s="47"/>
      <c r="O5" s="47"/>
      <c r="P5" s="47"/>
      <c r="Q5" s="47"/>
      <c r="R5" s="47"/>
      <c r="S5" s="47"/>
      <c r="T5" s="41" t="s">
        <v>47</v>
      </c>
      <c r="U5" s="42"/>
      <c r="V5" s="43"/>
      <c r="W5" s="41" t="s">
        <v>49</v>
      </c>
      <c r="X5" s="42"/>
      <c r="Y5" s="43"/>
      <c r="Z5" s="41" t="s">
        <v>54</v>
      </c>
      <c r="AA5" s="43"/>
      <c r="AB5" s="41" t="s">
        <v>52</v>
      </c>
      <c r="AC5" s="42"/>
      <c r="AD5" s="42"/>
      <c r="AE5" s="43"/>
      <c r="AF5" s="41" t="s">
        <v>53</v>
      </c>
      <c r="AG5" s="42"/>
      <c r="AH5" s="43"/>
    </row>
    <row r="6" spans="1:34" ht="35.25" customHeight="1" x14ac:dyDescent="0.5">
      <c r="A6" s="16"/>
      <c r="B6" s="17"/>
      <c r="C6" s="18"/>
      <c r="D6" s="32"/>
      <c r="E6" s="33"/>
      <c r="F6" s="34"/>
      <c r="G6" s="54"/>
      <c r="H6" s="55"/>
      <c r="I6" s="55"/>
      <c r="J6" s="56"/>
      <c r="K6" s="47"/>
      <c r="L6" s="47"/>
      <c r="M6" s="47"/>
      <c r="N6" s="47"/>
      <c r="O6" s="47"/>
      <c r="P6" s="47"/>
      <c r="Q6" s="47"/>
      <c r="R6" s="47"/>
      <c r="S6" s="47"/>
      <c r="T6" s="44"/>
      <c r="U6" s="45"/>
      <c r="V6" s="46"/>
      <c r="W6" s="44"/>
      <c r="X6" s="45"/>
      <c r="Y6" s="46"/>
      <c r="Z6" s="44"/>
      <c r="AA6" s="46"/>
      <c r="AB6" s="44"/>
      <c r="AC6" s="45"/>
      <c r="AD6" s="45"/>
      <c r="AE6" s="46"/>
      <c r="AF6" s="44"/>
      <c r="AG6" s="45"/>
      <c r="AH6" s="46"/>
    </row>
    <row r="7" spans="1:34" s="9" customFormat="1" ht="278" x14ac:dyDescent="0.35">
      <c r="A7" s="19" t="s">
        <v>3</v>
      </c>
      <c r="B7" s="62" t="s">
        <v>0</v>
      </c>
      <c r="C7" s="20" t="s">
        <v>5</v>
      </c>
      <c r="D7" s="21" t="s">
        <v>1</v>
      </c>
      <c r="E7" s="21" t="s">
        <v>2</v>
      </c>
      <c r="F7" s="21" t="s">
        <v>19</v>
      </c>
      <c r="G7" s="57" t="s">
        <v>21</v>
      </c>
      <c r="H7" s="57" t="s">
        <v>22</v>
      </c>
      <c r="I7" s="57" t="s">
        <v>23</v>
      </c>
      <c r="J7" s="57" t="s">
        <v>24</v>
      </c>
      <c r="K7" s="60" t="s">
        <v>10</v>
      </c>
      <c r="L7" s="60" t="s">
        <v>11</v>
      </c>
      <c r="M7" s="60" t="s">
        <v>12</v>
      </c>
      <c r="N7" s="60" t="s">
        <v>13</v>
      </c>
      <c r="O7" s="60" t="s">
        <v>14</v>
      </c>
      <c r="P7" s="60" t="s">
        <v>15</v>
      </c>
      <c r="Q7" s="60" t="s">
        <v>16</v>
      </c>
      <c r="R7" s="60" t="s">
        <v>17</v>
      </c>
      <c r="S7" s="60" t="s">
        <v>18</v>
      </c>
      <c r="T7" s="61" t="s">
        <v>35</v>
      </c>
      <c r="U7" s="61" t="s">
        <v>43</v>
      </c>
      <c r="V7" s="61" t="s">
        <v>46</v>
      </c>
      <c r="W7" s="61" t="s">
        <v>44</v>
      </c>
      <c r="X7" s="61" t="s">
        <v>45</v>
      </c>
      <c r="Y7" s="61" t="s">
        <v>48</v>
      </c>
      <c r="Z7" s="61" t="s">
        <v>36</v>
      </c>
      <c r="AA7" s="61" t="s">
        <v>37</v>
      </c>
      <c r="AB7" s="61" t="s">
        <v>39</v>
      </c>
      <c r="AC7" s="61" t="s">
        <v>41</v>
      </c>
      <c r="AD7" s="61" t="s">
        <v>42</v>
      </c>
      <c r="AE7" s="61" t="s">
        <v>51</v>
      </c>
      <c r="AF7" s="61" t="s">
        <v>40</v>
      </c>
      <c r="AG7" s="61" t="s">
        <v>38</v>
      </c>
      <c r="AH7" s="61" t="s">
        <v>67</v>
      </c>
    </row>
    <row r="8" spans="1:34" s="13" customFormat="1" ht="63" x14ac:dyDescent="0.55000000000000004">
      <c r="A8" s="65" t="s">
        <v>30</v>
      </c>
      <c r="B8" s="10" t="s">
        <v>55</v>
      </c>
      <c r="C8" s="63" t="s">
        <v>34</v>
      </c>
      <c r="D8" s="11" t="s">
        <v>25</v>
      </c>
      <c r="E8" s="11" t="s">
        <v>26</v>
      </c>
      <c r="F8" s="25">
        <f>IFERROR(IF(D8="Alto",3,IF(D8="Médio",2,IF(D8="Baixo",1,"")))+IF(E8="Alto",2,IF(E8="Médio",1,IF(E8="Baixo",0,""))),"")</f>
        <v>4</v>
      </c>
      <c r="G8" s="12"/>
      <c r="H8" s="11" t="s">
        <v>34</v>
      </c>
      <c r="I8" s="11" t="s">
        <v>34</v>
      </c>
      <c r="J8" s="11" t="s">
        <v>34</v>
      </c>
      <c r="K8" s="11" t="s">
        <v>34</v>
      </c>
      <c r="L8" s="11"/>
      <c r="M8" s="11"/>
      <c r="N8" s="11" t="s">
        <v>34</v>
      </c>
      <c r="O8" s="11"/>
      <c r="P8" s="11" t="s">
        <v>34</v>
      </c>
      <c r="Q8" s="11" t="s">
        <v>34</v>
      </c>
      <c r="R8" s="11"/>
      <c r="S8" s="11"/>
      <c r="T8" s="11" t="s">
        <v>34</v>
      </c>
      <c r="U8" s="11"/>
      <c r="V8" s="11" t="s">
        <v>34</v>
      </c>
      <c r="W8" s="11"/>
      <c r="X8" s="11"/>
      <c r="Y8" s="11" t="s">
        <v>34</v>
      </c>
      <c r="Z8" s="11" t="s">
        <v>34</v>
      </c>
      <c r="AA8" s="11" t="s">
        <v>34</v>
      </c>
      <c r="AB8" s="11"/>
      <c r="AC8" s="11"/>
      <c r="AD8" s="11"/>
      <c r="AE8" s="11"/>
      <c r="AF8" s="11"/>
      <c r="AG8" s="11"/>
      <c r="AH8" s="11"/>
    </row>
    <row r="9" spans="1:34" s="13" customFormat="1" ht="42" x14ac:dyDescent="0.55000000000000004">
      <c r="A9" s="66"/>
      <c r="B9" s="10" t="s">
        <v>56</v>
      </c>
      <c r="C9" s="63" t="s">
        <v>34</v>
      </c>
      <c r="D9" s="11" t="s">
        <v>25</v>
      </c>
      <c r="E9" s="11" t="s">
        <v>27</v>
      </c>
      <c r="F9" s="25">
        <f>IFERROR(IF(D9="Alto",3,IF(D9="Médio",2,IF(D9="Baixo",1,"")))+IF(E9="Alto",2,IF(E9="Médio",1,IF(E9="Baixo",0,""))),"")</f>
        <v>3</v>
      </c>
      <c r="G9" s="12"/>
      <c r="H9" s="11" t="s">
        <v>34</v>
      </c>
      <c r="I9" s="11" t="s">
        <v>34</v>
      </c>
      <c r="J9" s="11" t="s">
        <v>34</v>
      </c>
      <c r="K9" s="11" t="s">
        <v>34</v>
      </c>
      <c r="L9" s="11"/>
      <c r="M9" s="11" t="s">
        <v>34</v>
      </c>
      <c r="N9" s="11" t="s">
        <v>34</v>
      </c>
      <c r="O9" s="11"/>
      <c r="P9" s="11"/>
      <c r="Q9" s="11" t="s">
        <v>34</v>
      </c>
      <c r="R9" s="11"/>
      <c r="S9" s="11"/>
      <c r="T9" s="11" t="s">
        <v>34</v>
      </c>
      <c r="U9" s="11"/>
      <c r="V9" s="11" t="s">
        <v>34</v>
      </c>
      <c r="W9" s="11"/>
      <c r="X9" s="11" t="s">
        <v>34</v>
      </c>
      <c r="Y9" s="11"/>
      <c r="Z9" s="11" t="s">
        <v>34</v>
      </c>
      <c r="AA9" s="11" t="s">
        <v>34</v>
      </c>
      <c r="AB9" s="11"/>
      <c r="AC9" s="11"/>
      <c r="AD9" s="11"/>
      <c r="AE9" s="11"/>
      <c r="AF9" s="11"/>
      <c r="AG9" s="11"/>
      <c r="AH9" s="11"/>
    </row>
    <row r="10" spans="1:34" s="13" customFormat="1" ht="63" x14ac:dyDescent="0.55000000000000004">
      <c r="A10" s="66"/>
      <c r="B10" s="10" t="s">
        <v>57</v>
      </c>
      <c r="C10" s="63" t="s">
        <v>34</v>
      </c>
      <c r="D10" s="11" t="s">
        <v>25</v>
      </c>
      <c r="E10" s="11" t="s">
        <v>25</v>
      </c>
      <c r="F10" s="25">
        <f t="shared" ref="F10:F19" si="0">IFERROR(IF(D10="Alto",3,IF(D10="Médio",2,IF(D10="Baixo",1,"")))+IF(E10="Alto",2,IF(E10="Médio",1,IF(E10="Baixo",0,""))),"")</f>
        <v>5</v>
      </c>
      <c r="G10" s="11"/>
      <c r="H10" s="11" t="s">
        <v>34</v>
      </c>
      <c r="I10" s="11" t="s">
        <v>34</v>
      </c>
      <c r="J10" s="11" t="s">
        <v>34</v>
      </c>
      <c r="K10" s="11" t="s">
        <v>34</v>
      </c>
      <c r="L10" s="11"/>
      <c r="M10" s="11" t="s">
        <v>34</v>
      </c>
      <c r="N10" s="11" t="s">
        <v>34</v>
      </c>
      <c r="O10" s="11"/>
      <c r="P10" s="11" t="s">
        <v>34</v>
      </c>
      <c r="Q10" s="11" t="s">
        <v>34</v>
      </c>
      <c r="R10" s="11"/>
      <c r="S10" s="11"/>
      <c r="T10" s="11" t="s">
        <v>34</v>
      </c>
      <c r="U10" s="11"/>
      <c r="V10" s="11" t="s">
        <v>34</v>
      </c>
      <c r="W10" s="11"/>
      <c r="X10" s="11"/>
      <c r="Y10" s="11"/>
      <c r="Z10" s="11"/>
      <c r="AA10" s="11" t="s">
        <v>34</v>
      </c>
      <c r="AB10" s="11"/>
      <c r="AC10" s="11"/>
      <c r="AD10" s="11"/>
      <c r="AE10" s="11"/>
      <c r="AF10" s="11"/>
      <c r="AG10" s="11"/>
      <c r="AH10" s="11"/>
    </row>
    <row r="11" spans="1:34" s="13" customFormat="1" ht="42" x14ac:dyDescent="0.55000000000000004">
      <c r="A11" s="67"/>
      <c r="B11" s="10" t="s">
        <v>58</v>
      </c>
      <c r="C11" s="11"/>
      <c r="D11" s="11" t="s">
        <v>26</v>
      </c>
      <c r="E11" s="11" t="s">
        <v>26</v>
      </c>
      <c r="F11" s="25">
        <f t="shared" si="0"/>
        <v>3</v>
      </c>
      <c r="G11" s="12"/>
      <c r="H11" s="11" t="s">
        <v>34</v>
      </c>
      <c r="I11" s="11" t="s">
        <v>34</v>
      </c>
      <c r="J11" s="12"/>
      <c r="K11" s="11"/>
      <c r="L11" s="11"/>
      <c r="M11" s="11" t="s">
        <v>34</v>
      </c>
      <c r="N11" s="11" t="s">
        <v>34</v>
      </c>
      <c r="O11" s="11" t="s">
        <v>34</v>
      </c>
      <c r="P11" s="11"/>
      <c r="Q11" s="11" t="s">
        <v>34</v>
      </c>
      <c r="R11" s="11" t="s">
        <v>34</v>
      </c>
      <c r="S11" s="11" t="s">
        <v>34</v>
      </c>
      <c r="T11" s="11" t="s">
        <v>34</v>
      </c>
      <c r="U11" s="11"/>
      <c r="V11" s="11" t="s">
        <v>34</v>
      </c>
      <c r="W11" s="11" t="s">
        <v>34</v>
      </c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s="13" customFormat="1" ht="36.5" customHeight="1" x14ac:dyDescent="0.55000000000000004">
      <c r="A12" s="68" t="s">
        <v>31</v>
      </c>
      <c r="B12" s="10" t="s">
        <v>59</v>
      </c>
      <c r="C12" s="11"/>
      <c r="D12" s="11" t="s">
        <v>25</v>
      </c>
      <c r="E12" s="11" t="s">
        <v>27</v>
      </c>
      <c r="F12" s="25">
        <f t="shared" si="0"/>
        <v>3</v>
      </c>
      <c r="G12" s="12"/>
      <c r="H12" s="11" t="s">
        <v>34</v>
      </c>
      <c r="I12" s="11" t="s">
        <v>34</v>
      </c>
      <c r="J12" s="11" t="s">
        <v>34</v>
      </c>
      <c r="K12" s="11"/>
      <c r="L12" s="11"/>
      <c r="M12" s="11"/>
      <c r="N12" s="11"/>
      <c r="O12" s="11"/>
      <c r="P12" s="11" t="s">
        <v>34</v>
      </c>
      <c r="Q12" s="11" t="s">
        <v>34</v>
      </c>
      <c r="R12" s="11"/>
      <c r="S12" s="11"/>
      <c r="T12" s="11" t="s">
        <v>34</v>
      </c>
      <c r="U12" s="11"/>
      <c r="V12" s="11" t="s">
        <v>34</v>
      </c>
      <c r="W12" s="11"/>
      <c r="X12" s="11"/>
      <c r="Y12" s="11"/>
      <c r="Z12" s="11" t="s">
        <v>34</v>
      </c>
      <c r="AA12" s="11"/>
      <c r="AB12" s="11"/>
      <c r="AC12" s="11"/>
      <c r="AD12" s="11"/>
      <c r="AE12" s="11"/>
      <c r="AF12" s="11"/>
      <c r="AG12" s="11"/>
      <c r="AH12" s="11"/>
    </row>
    <row r="13" spans="1:34" s="13" customFormat="1" ht="23.5" x14ac:dyDescent="0.55000000000000004">
      <c r="A13" s="69"/>
      <c r="B13" s="10" t="s">
        <v>60</v>
      </c>
      <c r="C13" s="64" t="s">
        <v>34</v>
      </c>
      <c r="D13" s="11" t="s">
        <v>25</v>
      </c>
      <c r="E13" s="11" t="s">
        <v>27</v>
      </c>
      <c r="F13" s="25">
        <f t="shared" si="0"/>
        <v>3</v>
      </c>
      <c r="G13" s="12"/>
      <c r="H13" s="11" t="s">
        <v>34</v>
      </c>
      <c r="I13" s="11" t="s">
        <v>34</v>
      </c>
      <c r="J13" s="12"/>
      <c r="K13" s="11"/>
      <c r="L13" s="11"/>
      <c r="M13" s="11"/>
      <c r="N13" s="11" t="s">
        <v>34</v>
      </c>
      <c r="O13" s="11"/>
      <c r="P13" s="11" t="s">
        <v>34</v>
      </c>
      <c r="Q13" s="11" t="s">
        <v>34</v>
      </c>
      <c r="R13" s="11"/>
      <c r="S13" s="11"/>
      <c r="T13" s="11" t="s">
        <v>34</v>
      </c>
      <c r="U13" s="11"/>
      <c r="V13" s="11" t="s">
        <v>34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s="13" customFormat="1" ht="23.5" x14ac:dyDescent="0.55000000000000004">
      <c r="A14" s="70"/>
      <c r="B14" s="10" t="s">
        <v>61</v>
      </c>
      <c r="C14" s="11"/>
      <c r="D14" s="11" t="s">
        <v>25</v>
      </c>
      <c r="E14" s="11" t="s">
        <v>26</v>
      </c>
      <c r="F14" s="25">
        <f t="shared" si="0"/>
        <v>4</v>
      </c>
      <c r="G14" s="12"/>
      <c r="H14" s="11" t="s">
        <v>34</v>
      </c>
      <c r="I14" s="11" t="s">
        <v>34</v>
      </c>
      <c r="J14" s="11" t="s">
        <v>34</v>
      </c>
      <c r="K14" s="11"/>
      <c r="L14" s="11"/>
      <c r="M14" s="11"/>
      <c r="N14" s="11" t="s">
        <v>34</v>
      </c>
      <c r="O14" s="11"/>
      <c r="P14" s="11" t="s">
        <v>34</v>
      </c>
      <c r="Q14" s="11" t="s">
        <v>34</v>
      </c>
      <c r="R14" s="11"/>
      <c r="S14" s="11"/>
      <c r="T14" s="11" t="s">
        <v>34</v>
      </c>
      <c r="U14" s="11"/>
      <c r="V14" s="11" t="s">
        <v>34</v>
      </c>
      <c r="W14" s="11"/>
      <c r="X14" s="11"/>
      <c r="Y14" s="11"/>
      <c r="Z14" s="11" t="s">
        <v>34</v>
      </c>
      <c r="AA14" s="11"/>
      <c r="AB14" s="11"/>
      <c r="AC14" s="11"/>
      <c r="AD14" s="11"/>
      <c r="AE14" s="11"/>
      <c r="AF14" s="11"/>
      <c r="AG14" s="11"/>
      <c r="AH14" s="11"/>
    </row>
    <row r="15" spans="1:34" s="13" customFormat="1" ht="42" x14ac:dyDescent="0.55000000000000004">
      <c r="A15" s="68" t="s">
        <v>32</v>
      </c>
      <c r="B15" s="10" t="s">
        <v>62</v>
      </c>
      <c r="C15" s="11"/>
      <c r="D15" s="11" t="s">
        <v>25</v>
      </c>
      <c r="E15" s="11" t="s">
        <v>26</v>
      </c>
      <c r="F15" s="25">
        <f t="shared" si="0"/>
        <v>4</v>
      </c>
      <c r="G15" s="12"/>
      <c r="H15" s="11" t="s">
        <v>34</v>
      </c>
      <c r="I15" s="11" t="s">
        <v>34</v>
      </c>
      <c r="J15" s="11" t="s">
        <v>34</v>
      </c>
      <c r="K15" s="11" t="s">
        <v>34</v>
      </c>
      <c r="L15" s="11"/>
      <c r="M15" s="11"/>
      <c r="N15" s="11" t="s">
        <v>34</v>
      </c>
      <c r="O15" s="11" t="s">
        <v>34</v>
      </c>
      <c r="P15" s="11" t="s">
        <v>34</v>
      </c>
      <c r="Q15" s="11" t="s">
        <v>34</v>
      </c>
      <c r="R15" s="11"/>
      <c r="S15" s="11"/>
      <c r="T15" s="11" t="s">
        <v>34</v>
      </c>
      <c r="U15" s="11"/>
      <c r="V15" s="11" t="s">
        <v>34</v>
      </c>
      <c r="W15" s="11"/>
      <c r="X15" s="11"/>
      <c r="Y15" s="11"/>
      <c r="Z15" s="11" t="s">
        <v>34</v>
      </c>
      <c r="AA15" s="11" t="s">
        <v>34</v>
      </c>
      <c r="AB15" s="11" t="s">
        <v>34</v>
      </c>
      <c r="AC15" s="11" t="s">
        <v>34</v>
      </c>
      <c r="AD15" s="11" t="s">
        <v>34</v>
      </c>
      <c r="AE15" s="11" t="s">
        <v>34</v>
      </c>
      <c r="AF15" s="11" t="s">
        <v>34</v>
      </c>
      <c r="AG15" s="11" t="s">
        <v>34</v>
      </c>
      <c r="AH15" s="11"/>
    </row>
    <row r="16" spans="1:34" s="13" customFormat="1" ht="23.5" x14ac:dyDescent="0.55000000000000004">
      <c r="A16" s="69"/>
      <c r="B16" s="10" t="s">
        <v>63</v>
      </c>
      <c r="C16" s="11"/>
      <c r="D16" s="11" t="s">
        <v>25</v>
      </c>
      <c r="E16" s="11" t="s">
        <v>27</v>
      </c>
      <c r="F16" s="25">
        <f t="shared" si="0"/>
        <v>3</v>
      </c>
      <c r="G16" s="12"/>
      <c r="H16" s="11" t="s">
        <v>34</v>
      </c>
      <c r="I16" s="11" t="s">
        <v>34</v>
      </c>
      <c r="J16" s="11" t="s">
        <v>34</v>
      </c>
      <c r="K16" s="11" t="s">
        <v>34</v>
      </c>
      <c r="L16" s="11"/>
      <c r="M16" s="11" t="s">
        <v>34</v>
      </c>
      <c r="N16" s="11" t="s">
        <v>34</v>
      </c>
      <c r="O16" s="11"/>
      <c r="P16" s="11" t="s">
        <v>34</v>
      </c>
      <c r="Q16" s="11" t="s">
        <v>34</v>
      </c>
      <c r="R16" s="11"/>
      <c r="S16" s="11"/>
      <c r="T16" s="11" t="s">
        <v>34</v>
      </c>
      <c r="U16" s="11" t="s">
        <v>34</v>
      </c>
      <c r="V16" s="11" t="s">
        <v>34</v>
      </c>
      <c r="W16" s="11"/>
      <c r="X16" s="11" t="s">
        <v>34</v>
      </c>
      <c r="Y16" s="11"/>
      <c r="Z16" s="11" t="s">
        <v>34</v>
      </c>
      <c r="AA16" s="11" t="s">
        <v>34</v>
      </c>
      <c r="AB16" s="11"/>
      <c r="AC16" s="11" t="s">
        <v>34</v>
      </c>
      <c r="AD16" s="11" t="s">
        <v>34</v>
      </c>
      <c r="AE16" s="11" t="s">
        <v>34</v>
      </c>
      <c r="AF16" s="11"/>
      <c r="AG16" s="11"/>
      <c r="AH16" s="11"/>
    </row>
    <row r="17" spans="1:34" s="13" customFormat="1" ht="23.5" x14ac:dyDescent="0.55000000000000004">
      <c r="A17" s="69"/>
      <c r="B17" s="10" t="s">
        <v>70</v>
      </c>
      <c r="C17" s="11" t="s">
        <v>34</v>
      </c>
      <c r="D17" s="11" t="s">
        <v>26</v>
      </c>
      <c r="E17" s="11" t="s">
        <v>27</v>
      </c>
      <c r="F17" s="25">
        <f t="shared" si="0"/>
        <v>2</v>
      </c>
      <c r="G17" s="12"/>
      <c r="H17" s="11" t="s">
        <v>34</v>
      </c>
      <c r="I17" s="11" t="s">
        <v>34</v>
      </c>
      <c r="J17" s="11" t="s">
        <v>34</v>
      </c>
      <c r="K17" s="11"/>
      <c r="L17" s="11"/>
      <c r="M17" s="11"/>
      <c r="N17" s="11" t="s">
        <v>34</v>
      </c>
      <c r="O17" s="11"/>
      <c r="P17" s="11"/>
      <c r="Q17" s="11" t="s">
        <v>34</v>
      </c>
      <c r="R17" s="11"/>
      <c r="S17" s="11"/>
      <c r="T17" s="11" t="s">
        <v>34</v>
      </c>
      <c r="U17" s="11" t="s">
        <v>34</v>
      </c>
      <c r="V17" s="11" t="s">
        <v>34</v>
      </c>
      <c r="W17" s="11"/>
      <c r="X17" s="11" t="s">
        <v>34</v>
      </c>
      <c r="Y17" s="11" t="s">
        <v>34</v>
      </c>
      <c r="Z17" s="11"/>
      <c r="AA17" s="11"/>
      <c r="AB17" s="11" t="s">
        <v>34</v>
      </c>
      <c r="AC17" s="11" t="s">
        <v>34</v>
      </c>
      <c r="AD17" s="11" t="s">
        <v>34</v>
      </c>
      <c r="AE17" s="11" t="s">
        <v>34</v>
      </c>
      <c r="AF17" s="11"/>
      <c r="AG17" s="11"/>
      <c r="AH17" s="11" t="s">
        <v>34</v>
      </c>
    </row>
    <row r="18" spans="1:34" s="13" customFormat="1" ht="23.5" x14ac:dyDescent="0.55000000000000004">
      <c r="A18" s="69"/>
      <c r="B18" s="10" t="s">
        <v>69</v>
      </c>
      <c r="C18" s="11" t="s">
        <v>34</v>
      </c>
      <c r="D18" s="11" t="s">
        <v>25</v>
      </c>
      <c r="E18" s="11" t="s">
        <v>27</v>
      </c>
      <c r="F18" s="25">
        <f t="shared" si="0"/>
        <v>3</v>
      </c>
      <c r="G18" s="12"/>
      <c r="H18" s="11" t="s">
        <v>34</v>
      </c>
      <c r="I18" s="11" t="s">
        <v>34</v>
      </c>
      <c r="J18" s="12"/>
      <c r="K18" s="11"/>
      <c r="L18" s="11"/>
      <c r="M18" s="11"/>
      <c r="N18" s="11" t="s">
        <v>34</v>
      </c>
      <c r="O18" s="11"/>
      <c r="P18" s="11"/>
      <c r="Q18" s="11" t="s">
        <v>34</v>
      </c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 s="13" customFormat="1" ht="42" x14ac:dyDescent="0.55000000000000004">
      <c r="A19" s="69"/>
      <c r="B19" s="10" t="s">
        <v>64</v>
      </c>
      <c r="C19" s="11" t="s">
        <v>34</v>
      </c>
      <c r="D19" s="11" t="s">
        <v>25</v>
      </c>
      <c r="E19" s="11" t="s">
        <v>26</v>
      </c>
      <c r="F19" s="25">
        <f t="shared" si="0"/>
        <v>4</v>
      </c>
      <c r="G19" s="12"/>
      <c r="H19" s="11" t="s">
        <v>34</v>
      </c>
      <c r="I19" s="11" t="s">
        <v>34</v>
      </c>
      <c r="J19" s="11" t="s">
        <v>34</v>
      </c>
      <c r="K19" s="11" t="s">
        <v>34</v>
      </c>
      <c r="L19" s="11"/>
      <c r="M19" s="11"/>
      <c r="N19" s="11" t="s">
        <v>34</v>
      </c>
      <c r="O19" s="11"/>
      <c r="P19" s="11"/>
      <c r="Q19" s="11" t="s">
        <v>34</v>
      </c>
      <c r="R19" s="11"/>
      <c r="S19" s="11"/>
      <c r="T19" s="11" t="s">
        <v>34</v>
      </c>
      <c r="U19" s="11" t="s">
        <v>34</v>
      </c>
      <c r="V19" s="11" t="s">
        <v>34</v>
      </c>
      <c r="W19" s="11" t="s">
        <v>34</v>
      </c>
      <c r="X19" s="11" t="s">
        <v>34</v>
      </c>
      <c r="Y19" s="11"/>
      <c r="Z19" s="11"/>
      <c r="AA19" s="11"/>
      <c r="AB19" s="11" t="s">
        <v>34</v>
      </c>
      <c r="AC19" s="11" t="s">
        <v>34</v>
      </c>
      <c r="AD19" s="11" t="s">
        <v>34</v>
      </c>
      <c r="AE19" s="11" t="s">
        <v>34</v>
      </c>
      <c r="AF19" s="11"/>
      <c r="AG19" s="11" t="s">
        <v>34</v>
      </c>
      <c r="AH19" s="11" t="s">
        <v>34</v>
      </c>
    </row>
    <row r="20" spans="1:34" ht="52" customHeight="1" x14ac:dyDescent="0.35">
      <c r="A20" s="68" t="s">
        <v>33</v>
      </c>
      <c r="B20" s="14" t="s">
        <v>65</v>
      </c>
      <c r="C20" s="11"/>
      <c r="D20" s="11" t="s">
        <v>25</v>
      </c>
      <c r="E20" s="11" t="s">
        <v>27</v>
      </c>
      <c r="F20" s="25">
        <f t="shared" ref="F20:F23" si="1">IFERROR(IF(D20="Alto",3,IF(D20="Médio",2,IF(D20="Baixo",1,"")))+IF(E20="Alto",2,IF(E20="Médio",1,IF(E20="Baixo",0,""))),"")</f>
        <v>3</v>
      </c>
      <c r="G20" s="12"/>
      <c r="H20" s="11" t="s">
        <v>34</v>
      </c>
      <c r="I20" s="11" t="s">
        <v>34</v>
      </c>
      <c r="J20" s="12"/>
      <c r="K20" s="11" t="s">
        <v>34</v>
      </c>
      <c r="L20" s="11"/>
      <c r="M20" s="11" t="s">
        <v>34</v>
      </c>
      <c r="N20" s="11" t="s">
        <v>34</v>
      </c>
      <c r="O20" s="11" t="s">
        <v>34</v>
      </c>
      <c r="P20" s="11"/>
      <c r="Q20" s="11" t="s">
        <v>34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 ht="42" x14ac:dyDescent="0.35">
      <c r="A21" s="69"/>
      <c r="B21" s="10" t="s">
        <v>29</v>
      </c>
      <c r="C21" s="11"/>
      <c r="D21" s="11" t="s">
        <v>25</v>
      </c>
      <c r="E21" s="11" t="s">
        <v>26</v>
      </c>
      <c r="F21" s="25">
        <f t="shared" si="1"/>
        <v>4</v>
      </c>
      <c r="G21" s="11" t="s">
        <v>34</v>
      </c>
      <c r="H21" s="11" t="s">
        <v>34</v>
      </c>
      <c r="I21" s="11" t="s">
        <v>34</v>
      </c>
      <c r="J21" s="12"/>
      <c r="K21" s="11"/>
      <c r="L21" s="11"/>
      <c r="M21" s="11" t="s">
        <v>34</v>
      </c>
      <c r="N21" s="11" t="s">
        <v>34</v>
      </c>
      <c r="O21" s="11" t="s">
        <v>34</v>
      </c>
      <c r="P21" s="11"/>
      <c r="Q21" s="11" t="s">
        <v>34</v>
      </c>
      <c r="R21" s="11"/>
      <c r="S21" s="11"/>
      <c r="T21" s="11"/>
      <c r="U21" s="11" t="s">
        <v>34</v>
      </c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ht="42" x14ac:dyDescent="0.35">
      <c r="A22" s="69"/>
      <c r="B22" s="10" t="s">
        <v>66</v>
      </c>
      <c r="C22" s="11"/>
      <c r="D22" s="11" t="s">
        <v>25</v>
      </c>
      <c r="E22" s="11" t="s">
        <v>27</v>
      </c>
      <c r="F22" s="25">
        <f t="shared" si="1"/>
        <v>3</v>
      </c>
      <c r="G22" s="12"/>
      <c r="H22" s="11" t="s">
        <v>34</v>
      </c>
      <c r="I22" s="11" t="s">
        <v>34</v>
      </c>
      <c r="J22" s="11" t="s">
        <v>34</v>
      </c>
      <c r="K22" s="11" t="s">
        <v>34</v>
      </c>
      <c r="L22" s="11" t="s">
        <v>34</v>
      </c>
      <c r="M22" s="11" t="s">
        <v>34</v>
      </c>
      <c r="N22" s="11" t="s">
        <v>34</v>
      </c>
      <c r="O22" s="11" t="s">
        <v>34</v>
      </c>
      <c r="P22" s="11"/>
      <c r="Q22" s="11" t="s">
        <v>34</v>
      </c>
      <c r="R22" s="11"/>
      <c r="S22" s="11"/>
      <c r="T22" s="11"/>
      <c r="U22" s="11"/>
      <c r="V22" s="11"/>
      <c r="W22" s="11" t="s">
        <v>34</v>
      </c>
      <c r="X22" s="11" t="s">
        <v>34</v>
      </c>
      <c r="Y22" s="11"/>
      <c r="Z22" s="11" t="s">
        <v>34</v>
      </c>
      <c r="AA22" s="11"/>
      <c r="AB22" s="11"/>
      <c r="AC22" s="11"/>
      <c r="AD22" s="11"/>
      <c r="AE22" s="11"/>
      <c r="AF22" s="11"/>
      <c r="AG22" s="11"/>
      <c r="AH22" s="11"/>
    </row>
    <row r="23" spans="1:34" ht="54" customHeight="1" x14ac:dyDescent="0.35">
      <c r="A23" s="70"/>
      <c r="B23" s="10" t="s">
        <v>28</v>
      </c>
      <c r="C23" s="11"/>
      <c r="D23" s="11" t="s">
        <v>25</v>
      </c>
      <c r="E23" s="11" t="s">
        <v>25</v>
      </c>
      <c r="F23" s="25">
        <f t="shared" si="1"/>
        <v>5</v>
      </c>
      <c r="G23" s="11" t="s">
        <v>34</v>
      </c>
      <c r="H23" s="11" t="s">
        <v>34</v>
      </c>
      <c r="I23" s="11" t="s">
        <v>34</v>
      </c>
      <c r="J23" s="11" t="s">
        <v>34</v>
      </c>
      <c r="K23" s="11" t="s">
        <v>34</v>
      </c>
      <c r="L23" s="11" t="s">
        <v>34</v>
      </c>
      <c r="M23" s="11" t="s">
        <v>34</v>
      </c>
      <c r="N23" s="11" t="s">
        <v>34</v>
      </c>
      <c r="O23" s="11"/>
      <c r="P23" s="11" t="s">
        <v>34</v>
      </c>
      <c r="Q23" s="11" t="s">
        <v>34</v>
      </c>
      <c r="R23" s="11"/>
      <c r="S23" s="11"/>
      <c r="T23" s="11"/>
      <c r="U23" s="11" t="s">
        <v>34</v>
      </c>
      <c r="V23" s="11"/>
      <c r="W23" s="11"/>
      <c r="X23" s="11" t="s">
        <v>34</v>
      </c>
      <c r="Y23" s="11" t="s">
        <v>34</v>
      </c>
      <c r="Z23" s="11"/>
      <c r="AA23" s="11"/>
      <c r="AB23" s="11"/>
      <c r="AC23" s="11"/>
      <c r="AD23" s="11"/>
      <c r="AE23" s="11"/>
      <c r="AF23" s="11"/>
      <c r="AG23" s="11"/>
      <c r="AH23" s="11"/>
    </row>
  </sheetData>
  <sheetProtection formatCells="0" formatColumns="0" formatRows="0" insertColumns="0" insertRows="0" insertHyperlinks="0" deleteColumns="0" deleteRows="0" sort="0" autoFilter="0" pivotTables="0"/>
  <mergeCells count="15">
    <mergeCell ref="K4:S6"/>
    <mergeCell ref="G3:J3"/>
    <mergeCell ref="G4:J6"/>
    <mergeCell ref="T4:AH4"/>
    <mergeCell ref="K3:AH3"/>
    <mergeCell ref="T5:V6"/>
    <mergeCell ref="W5:Y6"/>
    <mergeCell ref="Z5:AA6"/>
    <mergeCell ref="AB5:AE6"/>
    <mergeCell ref="AF5:AH6"/>
    <mergeCell ref="A20:A23"/>
    <mergeCell ref="A8:A11"/>
    <mergeCell ref="A12:A14"/>
    <mergeCell ref="A15:A19"/>
    <mergeCell ref="D3:F6"/>
  </mergeCells>
  <conditionalFormatting sqref="F8:F23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C8:C23">
    <cfRule type="containsText" dxfId="2" priority="3" operator="containsText" text="x">
      <formula>NOT(ISERROR(SEARCH("x",C8)))</formula>
    </cfRule>
  </conditionalFormatting>
  <conditionalFormatting sqref="G8:J23">
    <cfRule type="containsText" dxfId="1" priority="2" operator="containsText" text="x">
      <formula>NOT(ISERROR(SEARCH("x",G8)))</formula>
    </cfRule>
  </conditionalFormatting>
  <conditionalFormatting sqref="K8:AH23">
    <cfRule type="containsText" dxfId="0" priority="1" operator="containsText" text="x">
      <formula>NOT(ISERROR(SEARCH("x",K8)))</formula>
    </cfRule>
  </conditionalFormatting>
  <dataValidations count="2">
    <dataValidation type="list" allowBlank="1" showInputMessage="1" showErrorMessage="1" sqref="H8:K9 G10:K10 J12 J14:J17 H22:J22 G23:J23 G21:I21 K11:K18 J19:K19 H11:I20 L8:AH19 K20:AH23 C8:C23">
      <formula1>"X"</formula1>
    </dataValidation>
    <dataValidation type="list" allowBlank="1" showInputMessage="1" showErrorMessage="1" sqref="D8:E23">
      <formula1>"Baixo, Médio, Alto"</formula1>
    </dataValidation>
  </dataValidations>
  <pageMargins left="0.23622047244094491" right="0.23622047244094491" top="0.74803149606299213" bottom="0.74803149606299213" header="0.31496062992125984" footer="0.31496062992125984"/>
  <pageSetup paperSize="8" scale="63" orientation="landscape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2021-05-24T18:48:51Z</cp:lastPrinted>
  <dcterms:created xsi:type="dcterms:W3CDTF">2012-09-06T18:59:54Z</dcterms:created>
  <dcterms:modified xsi:type="dcterms:W3CDTF">2021-06-30T20:40:08Z</dcterms:modified>
</cp:coreProperties>
</file>